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965" activeTab="0"/>
  </bookViews>
  <sheets>
    <sheet name="2023" sheetId="1" r:id="rId1"/>
  </sheets>
  <definedNames>
    <definedName name="_xlnm.Print_Area" localSheetId="0">'2023'!$A$1:$K$23</definedName>
  </definedNames>
  <calcPr fullCalcOnLoad="1"/>
</workbook>
</file>

<file path=xl/sharedStrings.xml><?xml version="1.0" encoding="utf-8"?>
<sst xmlns="http://schemas.openxmlformats.org/spreadsheetml/2006/main" count="59" uniqueCount="50">
  <si>
    <t>N.</t>
  </si>
  <si>
    <t>Oggetto/ragione della prestazione</t>
  </si>
  <si>
    <t>Durata</t>
  </si>
  <si>
    <t>Atto di conferimento</t>
  </si>
  <si>
    <t>Procedura</t>
  </si>
  <si>
    <t>Curriculum</t>
  </si>
  <si>
    <t>N. partecipanti procedura</t>
  </si>
  <si>
    <t>Consulenti e collaboratori</t>
  </si>
  <si>
    <t>Dati di cui alla L. 208/2015, art. 1, commi 675 e 676</t>
  </si>
  <si>
    <t>Consulente/Professionista</t>
  </si>
  <si>
    <t>Compenso annuo</t>
  </si>
  <si>
    <t>Termine pubblicazione</t>
  </si>
  <si>
    <t>Procedura semplificata-affidamento diretto (Art. 36, comma 2, lettera a, del D.Lgs. 50/2016)</t>
  </si>
  <si>
    <t>Nomina da parte del Socio Unico</t>
  </si>
  <si>
    <t>dr.ssa Liliana Bonadies</t>
  </si>
  <si>
    <t>Affidamento diretto motivato</t>
  </si>
  <si>
    <t>Webartis di Silvio Caricasole (P. IVA 04884170657)</t>
  </si>
  <si>
    <t>12 mesi</t>
  </si>
  <si>
    <t>Componente del Collegio Sindacale</t>
  </si>
  <si>
    <t>Presidente del Collegio Sindacale</t>
  </si>
  <si>
    <t>Incarico di responsabile della protezione dei dati (RPD)</t>
  </si>
  <si>
    <t>ing. Carmine De Donato</t>
  </si>
  <si>
    <t>Affidamento diretto (Art. 1, comma 2, lettera a, del D.Lgs. 76/2020 modificato e convertito con Legge 120/2020) mediante confronto concorrenziale</t>
  </si>
  <si>
    <t>29/04/2021 – fino ad approvazione bilancio al 31 dicembre 2023</t>
  </si>
  <si>
    <t>Delibera di Assemblea dei Soci n. 2 del 29/04/2021</t>
  </si>
  <si>
    <t>Delibera di CdA n. 34 del 18/05/2021</t>
  </si>
  <si>
    <t xml:space="preserve">Organismo di Vigilanza ai sensi del D. Lgs. 231/01 - Organismo Indipendente di Valutazione </t>
  </si>
  <si>
    <t>18/05/2021 – fino ad approvazione bilancio al 31 dicembre 2023</t>
  </si>
  <si>
    <t>Fino ad approvazione bilancio al 31 dicembre 2025</t>
  </si>
  <si>
    <t>arch. Francesca Zoccoli</t>
  </si>
  <si>
    <t>Contratto prot. n.19899 del 22/10/2021</t>
  </si>
  <si>
    <t>Affidamento dell’incarico Servizio di Prevenzione e Protezione (RSPP) ai sensi del testo unico  sulla sicurezza – D.Lgs. 81/2008 e ss.mm.ii.</t>
  </si>
  <si>
    <t xml:space="preserve">24 mesi </t>
  </si>
  <si>
    <t>Contratto Servidr 21384-2021 del 17/11/2021</t>
  </si>
  <si>
    <t>36 mesi</t>
  </si>
  <si>
    <t>OdA  n. 575 del 15/12/2021</t>
  </si>
  <si>
    <t>Fornitura hosting e 
servizi web per SIistemi Salerno 
– Servizi Idrici S.p.A.</t>
  </si>
  <si>
    <t>dr. Sergio Cairone</t>
  </si>
  <si>
    <t>Delibera di Assemblea dei Soci n. 3 dell'11/05/2022</t>
  </si>
  <si>
    <t>11/05/2022 – fino ad approvazione bilancio al 31 dicembre 2023</t>
  </si>
  <si>
    <t>dr. Giuseppe Fortunato</t>
  </si>
  <si>
    <t>dr.ssa Annamaria Benincasa</t>
  </si>
  <si>
    <t>Anno 2023</t>
  </si>
  <si>
    <t>Ordine n. 213 del 29/05/2023, prot. SERVIDR n. 11674 del 31/05/2023</t>
  </si>
  <si>
    <t>6 mesi dall’accettazione dell’incarico</t>
  </si>
  <si>
    <t>(vedasi Iscrizione Albo Fornitori CUC)</t>
  </si>
  <si>
    <t>Affidamento diretto ex art. 1, comma 2, lett. a), L. n. 120/2020 e ss.mm.ii.</t>
  </si>
  <si>
    <t xml:space="preserve">Invision 360° di Silvestro Falcone </t>
  </si>
  <si>
    <t xml:space="preserve">Servizio di sviluppo di un applicativo software per la Gestione del Credito, che consenta di estrarre report in funzione di alcuni parametri e di creare continuità tra il vecchio gestionale ed il nuovo - CIG Z8B3B58314. </t>
  </si>
  <si>
    <t>Data ultimo aggiornamento: 05/06/2023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</si>
</sst>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mmm\-yyyy"/>
    <numFmt numFmtId="175" formatCode="&quot;€&quot;\ #,##0.00"/>
    <numFmt numFmtId="176" formatCode="&quot;Attivo&quot;;&quot;Attivo&quot;;&quot;Inattivo&quot;"/>
    <numFmt numFmtId="177" formatCode="[$€-2]\ #,##0.00;[Red]\-[$€-2]\ #,##0.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Tahoma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Tahoma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b/>
      <sz val="8"/>
      <color rgb="FF000000"/>
      <name val="Arial"/>
      <family val="2"/>
    </font>
    <font>
      <b/>
      <sz val="24"/>
      <color theme="1"/>
      <name val="Calibri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4">
    <xf numFmtId="0" fontId="0" fillId="0" borderId="0" xfId="0" applyFont="1" applyAlignment="1">
      <alignment/>
    </xf>
    <xf numFmtId="0" fontId="47" fillId="33" borderId="0" xfId="0" applyFont="1" applyFill="1" applyAlignment="1">
      <alignment vertical="center"/>
    </xf>
    <xf numFmtId="0" fontId="48" fillId="33" borderId="1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/>
    </xf>
    <xf numFmtId="167" fontId="48" fillId="33" borderId="11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15" fontId="48" fillId="33" borderId="11" xfId="0" applyNumberFormat="1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vertical="center"/>
    </xf>
    <xf numFmtId="0" fontId="49" fillId="33" borderId="11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50" fillId="33" borderId="0" xfId="0" applyFont="1" applyFill="1" applyAlignment="1">
      <alignment horizontal="center" vertical="center"/>
    </xf>
    <xf numFmtId="0" fontId="51" fillId="33" borderId="11" xfId="0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 wrapText="1"/>
    </xf>
    <xf numFmtId="0" fontId="47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horizontal="center" vertical="center"/>
    </xf>
    <xf numFmtId="0" fontId="53" fillId="33" borderId="0" xfId="0" applyFont="1" applyFill="1" applyAlignment="1">
      <alignment horizontal="left" vertical="center"/>
    </xf>
    <xf numFmtId="0" fontId="50" fillId="33" borderId="0" xfId="0" applyFont="1" applyFill="1" applyAlignment="1">
      <alignment horizontal="left" vertical="center"/>
    </xf>
    <xf numFmtId="0" fontId="53" fillId="33" borderId="0" xfId="0" applyFont="1" applyFill="1" applyAlignment="1">
      <alignment vertical="center"/>
    </xf>
    <xf numFmtId="0" fontId="50" fillId="33" borderId="0" xfId="0" applyFont="1" applyFill="1" applyAlignment="1">
      <alignment vertical="center"/>
    </xf>
    <xf numFmtId="0" fontId="51" fillId="33" borderId="0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vertical="center"/>
    </xf>
    <xf numFmtId="0" fontId="54" fillId="33" borderId="0" xfId="0" applyFont="1" applyFill="1" applyBorder="1" applyAlignment="1">
      <alignment horizontal="left" vertical="center"/>
    </xf>
    <xf numFmtId="15" fontId="48" fillId="33" borderId="11" xfId="0" applyNumberFormat="1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7" fillId="33" borderId="0" xfId="0" applyFont="1" applyFill="1" applyAlignment="1">
      <alignment horizontal="center" vertical="center"/>
    </xf>
    <xf numFmtId="167" fontId="48" fillId="33" borderId="11" xfId="0" applyNumberFormat="1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47" fillId="33" borderId="0" xfId="0" applyFont="1" applyFill="1" applyAlignment="1">
      <alignment horizontal="center" vertical="center"/>
    </xf>
    <xf numFmtId="167" fontId="48" fillId="33" borderId="11" xfId="0" applyNumberFormat="1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15" fontId="48" fillId="33" borderId="11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52" fillId="33" borderId="14" xfId="0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center" vertical="center" wrapText="1"/>
    </xf>
    <xf numFmtId="167" fontId="48" fillId="33" borderId="0" xfId="0" applyNumberFormat="1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 wrapText="1"/>
    </xf>
    <xf numFmtId="15" fontId="48" fillId="33" borderId="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  <cellStyle name="Valuta 2" xfId="63"/>
    <cellStyle name="Valuta 2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s://www.salernosistemi.it/wp-content/uploads/2020/06/CV_2019-Ing-de-Donato.pdf" TargetMode="External" /><Relationship Id="rId3" Type="http://schemas.openxmlformats.org/officeDocument/2006/relationships/hyperlink" Target="https://www.salernosistemi.it/wp-content/uploads/2020/06/CV_2019-Ing-de-Donato.pdf" TargetMode="External" /><Relationship Id="rId4" Type="http://schemas.openxmlformats.org/officeDocument/2006/relationships/hyperlink" Target="http://www.salernosistemi.it/wp-content/uploads/2018/03/Caricasole-cv.pdf" TargetMode="External" /><Relationship Id="rId5" Type="http://schemas.openxmlformats.org/officeDocument/2006/relationships/hyperlink" Target="http://www.salernosistemi.it/wp-content/uploads/2018/03/Caricasole-cv.pdf" TargetMode="External" /><Relationship Id="rId6" Type="http://schemas.openxmlformats.org/officeDocument/2006/relationships/hyperlink" Target="https://www.salernosistemi.it/wp-content/uploads/2018/10/CV_Benincasa-CON-OMISSIS.pdf" TargetMode="External" /><Relationship Id="rId7" Type="http://schemas.openxmlformats.org/officeDocument/2006/relationships/hyperlink" Target="https://www.salernosistemi.it/wp-content/uploads/2018/10/CV_Benincasa-CON-OMISSIS.pdf" TargetMode="External" /><Relationship Id="rId8" Type="http://schemas.openxmlformats.org/officeDocument/2006/relationships/hyperlink" Target="http://www.salernosistemi.it/wp-content/uploads/2018/03/Bonadies-cv.pdf" TargetMode="External" /><Relationship Id="rId9" Type="http://schemas.openxmlformats.org/officeDocument/2006/relationships/hyperlink" Target="http://www.salernosistemi.it/wp-content/uploads/2018/03/Bonadies-cv.pdf" TargetMode="External" /><Relationship Id="rId10" Type="http://schemas.openxmlformats.org/officeDocument/2006/relationships/hyperlink" Target="https://www.salernosistemi.it/wp-content/uploads/2022/05/arch-Zoccoli-CV-formato-europeo2018.pdf" TargetMode="External" /><Relationship Id="rId11" Type="http://schemas.openxmlformats.org/officeDocument/2006/relationships/hyperlink" Target="https://www.salernosistemi.it/wp-content/uploads/2022/05/arch-Zoccoli-CV-formato-europeo2018.pdf" TargetMode="External" /><Relationship Id="rId12" Type="http://schemas.openxmlformats.org/officeDocument/2006/relationships/image" Target="../media/image2.png" /><Relationship Id="rId13" Type="http://schemas.openxmlformats.org/officeDocument/2006/relationships/hyperlink" Target="https://www.salernosistemi.it/wp-content/uploads/2022/05/CV-Cairone.pdf" TargetMode="External" /><Relationship Id="rId14" Type="http://schemas.openxmlformats.org/officeDocument/2006/relationships/hyperlink" Target="https://www.salernosistemi.it/wp-content/uploads/2022/05/CV-Cairone.pdf" TargetMode="External" /><Relationship Id="rId15" Type="http://schemas.openxmlformats.org/officeDocument/2006/relationships/hyperlink" Target="https://www.salernosistemi.it/wp-content/uploads/2018/09/Curriculum-Vitae-Fortunato.pdf" TargetMode="External" /><Relationship Id="rId16" Type="http://schemas.openxmlformats.org/officeDocument/2006/relationships/hyperlink" Target="https://www.salernosistemi.it/wp-content/uploads/2018/09/Curriculum-Vitae-Fortunato.pd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581025</xdr:colOff>
      <xdr:row>19</xdr:row>
      <xdr:rowOff>133350</xdr:rowOff>
    </xdr:from>
    <xdr:to>
      <xdr:col>6</xdr:col>
      <xdr:colOff>904875</xdr:colOff>
      <xdr:row>19</xdr:row>
      <xdr:rowOff>419100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358140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571500</xdr:colOff>
      <xdr:row>14</xdr:row>
      <xdr:rowOff>133350</xdr:rowOff>
    </xdr:from>
    <xdr:to>
      <xdr:col>6</xdr:col>
      <xdr:colOff>895350</xdr:colOff>
      <xdr:row>16</xdr:row>
      <xdr:rowOff>95250</xdr:rowOff>
    </xdr:to>
    <xdr:pic>
      <xdr:nvPicPr>
        <xdr:cNvPr id="2" name="Picture 1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10875" y="2771775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20</xdr:row>
      <xdr:rowOff>123825</xdr:rowOff>
    </xdr:from>
    <xdr:to>
      <xdr:col>6</xdr:col>
      <xdr:colOff>866775</xdr:colOff>
      <xdr:row>20</xdr:row>
      <xdr:rowOff>409575</xdr:rowOff>
    </xdr:to>
    <xdr:pic>
      <xdr:nvPicPr>
        <xdr:cNvPr id="3" name="Picture 1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82300" y="4105275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571500</xdr:colOff>
      <xdr:row>21</xdr:row>
      <xdr:rowOff>85725</xdr:rowOff>
    </xdr:from>
    <xdr:to>
      <xdr:col>6</xdr:col>
      <xdr:colOff>895350</xdr:colOff>
      <xdr:row>21</xdr:row>
      <xdr:rowOff>371475</xdr:rowOff>
    </xdr:to>
    <xdr:pic>
      <xdr:nvPicPr>
        <xdr:cNvPr id="4" name="Picture 1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10875" y="464820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619125</xdr:colOff>
      <xdr:row>22</xdr:row>
      <xdr:rowOff>152400</xdr:rowOff>
    </xdr:from>
    <xdr:to>
      <xdr:col>6</xdr:col>
      <xdr:colOff>942975</xdr:colOff>
      <xdr:row>22</xdr:row>
      <xdr:rowOff>476250</xdr:rowOff>
    </xdr:to>
    <xdr:pic>
      <xdr:nvPicPr>
        <xdr:cNvPr id="5" name="Picture 1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517207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</xdr:colOff>
      <xdr:row>0</xdr:row>
      <xdr:rowOff>19050</xdr:rowOff>
    </xdr:from>
    <xdr:to>
      <xdr:col>2</xdr:col>
      <xdr:colOff>2162175</xdr:colOff>
      <xdr:row>8</xdr:row>
      <xdr:rowOff>19050</xdr:rowOff>
    </xdr:to>
    <xdr:pic>
      <xdr:nvPicPr>
        <xdr:cNvPr id="6" name="Immagine 1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00075" y="19050"/>
          <a:ext cx="23431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704850</xdr:colOff>
      <xdr:row>23</xdr:row>
      <xdr:rowOff>123825</xdr:rowOff>
    </xdr:from>
    <xdr:to>
      <xdr:col>6</xdr:col>
      <xdr:colOff>1028700</xdr:colOff>
      <xdr:row>23</xdr:row>
      <xdr:rowOff>409575</xdr:rowOff>
    </xdr:to>
    <xdr:pic>
      <xdr:nvPicPr>
        <xdr:cNvPr id="7" name="Picture 1">
          <a:hlinkClick r:id="rId1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44225" y="621030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24</xdr:row>
      <xdr:rowOff>133350</xdr:rowOff>
    </xdr:from>
    <xdr:to>
      <xdr:col>6</xdr:col>
      <xdr:colOff>866775</xdr:colOff>
      <xdr:row>24</xdr:row>
      <xdr:rowOff>419100</xdr:rowOff>
    </xdr:to>
    <xdr:pic>
      <xdr:nvPicPr>
        <xdr:cNvPr id="8" name="Picture 1">
          <a:hlinkClick r:id="rId1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82300" y="680085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8"/>
  <sheetViews>
    <sheetView tabSelected="1" zoomScalePageLayoutView="0" workbookViewId="0" topLeftCell="A9">
      <selection activeCell="E29" sqref="E29"/>
    </sheetView>
  </sheetViews>
  <sheetFormatPr defaultColWidth="9.140625" defaultRowHeight="15"/>
  <cols>
    <col min="1" max="1" width="5.00390625" style="1" customWidth="1"/>
    <col min="2" max="2" width="6.7109375" style="14" customWidth="1"/>
    <col min="3" max="3" width="47.140625" style="1" bestFit="1" customWidth="1"/>
    <col min="4" max="4" width="25.28125" style="1" bestFit="1" customWidth="1"/>
    <col min="5" max="5" width="32.7109375" style="14" bestFit="1" customWidth="1"/>
    <col min="6" max="6" width="36.7109375" style="14" bestFit="1" customWidth="1"/>
    <col min="7" max="7" width="24.8515625" style="14" bestFit="1" customWidth="1"/>
    <col min="8" max="8" width="24.57421875" style="1" bestFit="1" customWidth="1"/>
    <col min="9" max="9" width="18.421875" style="1" bestFit="1" customWidth="1"/>
    <col min="10" max="10" width="24.57421875" style="1" bestFit="1" customWidth="1"/>
    <col min="11" max="11" width="22.421875" style="1" bestFit="1" customWidth="1"/>
    <col min="12" max="16384" width="9.140625" style="8" customWidth="1"/>
  </cols>
  <sheetData>
    <row r="1" ht="12.75"/>
    <row r="2" spans="2:3" ht="12.75">
      <c r="B2" s="28"/>
      <c r="C2" s="28"/>
    </row>
    <row r="3" spans="2:3" ht="12.75">
      <c r="B3" s="28"/>
      <c r="C3" s="28"/>
    </row>
    <row r="4" spans="2:3" ht="12.75">
      <c r="B4" s="28"/>
      <c r="C4" s="28"/>
    </row>
    <row r="5" spans="2:3" ht="12.75">
      <c r="B5" s="28"/>
      <c r="C5" s="28"/>
    </row>
    <row r="6" spans="2:3" ht="12.75">
      <c r="B6" s="28"/>
      <c r="C6" s="28"/>
    </row>
    <row r="7" spans="2:3" ht="12.75">
      <c r="B7" s="28"/>
      <c r="C7" s="28"/>
    </row>
    <row r="8" ht="12.75"/>
    <row r="9" spans="2:6" ht="31.5">
      <c r="B9" s="16" t="s">
        <v>7</v>
      </c>
      <c r="C9" s="18"/>
      <c r="D9" s="18" t="s">
        <v>42</v>
      </c>
      <c r="E9" s="1"/>
      <c r="F9" s="1"/>
    </row>
    <row r="10" spans="2:6" ht="12.75">
      <c r="B10" s="17" t="s">
        <v>8</v>
      </c>
      <c r="C10" s="19"/>
      <c r="E10" s="1"/>
      <c r="F10" s="1"/>
    </row>
    <row r="11" spans="2:6" ht="12.75">
      <c r="B11" s="11"/>
      <c r="C11" s="19"/>
      <c r="E11" s="1"/>
      <c r="F11" s="1"/>
    </row>
    <row r="12" spans="2:6" ht="12.75">
      <c r="B12" s="11"/>
      <c r="C12" s="19"/>
      <c r="E12" s="1"/>
      <c r="F12" s="1"/>
    </row>
    <row r="13" spans="1:11" s="20" customFormat="1" ht="21" customHeight="1">
      <c r="A13" s="15"/>
      <c r="B13" s="12" t="s">
        <v>0</v>
      </c>
      <c r="C13" s="12" t="s">
        <v>9</v>
      </c>
      <c r="D13" s="12" t="s">
        <v>3</v>
      </c>
      <c r="E13" s="12" t="s">
        <v>1</v>
      </c>
      <c r="F13" s="12" t="s">
        <v>2</v>
      </c>
      <c r="G13" s="12" t="s">
        <v>5</v>
      </c>
      <c r="H13" s="12" t="s">
        <v>10</v>
      </c>
      <c r="I13" s="12" t="s">
        <v>4</v>
      </c>
      <c r="J13" s="12" t="s">
        <v>6</v>
      </c>
      <c r="K13" s="12" t="s">
        <v>11</v>
      </c>
    </row>
    <row r="14" spans="2:11" ht="15" customHeight="1">
      <c r="B14" s="36">
        <v>1</v>
      </c>
      <c r="C14" s="31" t="s">
        <v>16</v>
      </c>
      <c r="D14" s="31" t="s">
        <v>35</v>
      </c>
      <c r="E14" s="31" t="s">
        <v>36</v>
      </c>
      <c r="F14" s="31" t="s">
        <v>17</v>
      </c>
      <c r="G14" s="33"/>
      <c r="H14" s="29">
        <v>2980</v>
      </c>
      <c r="I14" s="30" t="s">
        <v>12</v>
      </c>
      <c r="J14" s="31">
        <v>1</v>
      </c>
      <c r="K14" s="32">
        <v>45657</v>
      </c>
    </row>
    <row r="15" spans="2:11" ht="12.75">
      <c r="B15" s="37"/>
      <c r="C15" s="31"/>
      <c r="D15" s="31"/>
      <c r="E15" s="31"/>
      <c r="F15" s="31"/>
      <c r="G15" s="34"/>
      <c r="H15" s="29"/>
      <c r="I15" s="30"/>
      <c r="J15" s="31"/>
      <c r="K15" s="32"/>
    </row>
    <row r="16" spans="2:11" ht="12.75">
      <c r="B16" s="37"/>
      <c r="C16" s="31"/>
      <c r="D16" s="31"/>
      <c r="E16" s="31"/>
      <c r="F16" s="31"/>
      <c r="G16" s="34"/>
      <c r="H16" s="29"/>
      <c r="I16" s="30"/>
      <c r="J16" s="31"/>
      <c r="K16" s="32"/>
    </row>
    <row r="17" spans="2:11" ht="12.75">
      <c r="B17" s="37"/>
      <c r="C17" s="31"/>
      <c r="D17" s="31"/>
      <c r="E17" s="31"/>
      <c r="F17" s="31"/>
      <c r="G17" s="34"/>
      <c r="H17" s="29"/>
      <c r="I17" s="30"/>
      <c r="J17" s="31"/>
      <c r="K17" s="32"/>
    </row>
    <row r="18" spans="2:11" ht="12.75">
      <c r="B18" s="37"/>
      <c r="C18" s="31"/>
      <c r="D18" s="31"/>
      <c r="E18" s="31"/>
      <c r="F18" s="31"/>
      <c r="G18" s="34"/>
      <c r="H18" s="29"/>
      <c r="I18" s="30"/>
      <c r="J18" s="31"/>
      <c r="K18" s="32"/>
    </row>
    <row r="19" spans="2:11" ht="12.75">
      <c r="B19" s="38"/>
      <c r="C19" s="31"/>
      <c r="D19" s="31"/>
      <c r="E19" s="31"/>
      <c r="F19" s="31"/>
      <c r="G19" s="35"/>
      <c r="H19" s="29"/>
      <c r="I19" s="30"/>
      <c r="J19" s="31"/>
      <c r="K19" s="32"/>
    </row>
    <row r="20" spans="2:11" ht="42" customHeight="1">
      <c r="B20" s="13">
        <v>2</v>
      </c>
      <c r="C20" s="2" t="s">
        <v>21</v>
      </c>
      <c r="D20" s="10" t="s">
        <v>33</v>
      </c>
      <c r="E20" s="10" t="s">
        <v>20</v>
      </c>
      <c r="F20" s="2" t="s">
        <v>34</v>
      </c>
      <c r="G20" s="3"/>
      <c r="H20" s="4">
        <v>3100</v>
      </c>
      <c r="I20" s="5" t="s">
        <v>15</v>
      </c>
      <c r="J20" s="6">
        <v>1</v>
      </c>
      <c r="K20" s="7">
        <v>45978</v>
      </c>
    </row>
    <row r="21" spans="2:11" ht="45.75" customHeight="1">
      <c r="B21" s="13">
        <v>3</v>
      </c>
      <c r="C21" s="2" t="s">
        <v>41</v>
      </c>
      <c r="D21" s="10" t="s">
        <v>24</v>
      </c>
      <c r="E21" s="2" t="s">
        <v>18</v>
      </c>
      <c r="F21" s="10" t="s">
        <v>23</v>
      </c>
      <c r="G21" s="2"/>
      <c r="H21" s="4">
        <v>13300</v>
      </c>
      <c r="I21" s="5" t="s">
        <v>13</v>
      </c>
      <c r="J21" s="2">
        <v>1</v>
      </c>
      <c r="K21" s="7" t="s">
        <v>28</v>
      </c>
    </row>
    <row r="22" spans="2:11" ht="36" customHeight="1">
      <c r="B22" s="13">
        <v>4</v>
      </c>
      <c r="C22" s="10" t="s">
        <v>14</v>
      </c>
      <c r="D22" s="10" t="s">
        <v>25</v>
      </c>
      <c r="E22" s="10" t="s">
        <v>26</v>
      </c>
      <c r="F22" s="10" t="s">
        <v>27</v>
      </c>
      <c r="G22" s="3"/>
      <c r="H22" s="4">
        <v>7000</v>
      </c>
      <c r="I22" s="9" t="s">
        <v>15</v>
      </c>
      <c r="J22" s="6">
        <v>1</v>
      </c>
      <c r="K22" s="7" t="s">
        <v>28</v>
      </c>
    </row>
    <row r="23" spans="2:11" ht="84">
      <c r="B23" s="13">
        <v>5</v>
      </c>
      <c r="C23" s="10" t="s">
        <v>29</v>
      </c>
      <c r="D23" s="10" t="s">
        <v>30</v>
      </c>
      <c r="E23" s="10" t="s">
        <v>31</v>
      </c>
      <c r="F23" s="10" t="s">
        <v>32</v>
      </c>
      <c r="G23" s="3"/>
      <c r="H23" s="4">
        <f>52920/2</f>
        <v>26460</v>
      </c>
      <c r="I23" s="9" t="s">
        <v>22</v>
      </c>
      <c r="J23" s="6">
        <v>6</v>
      </c>
      <c r="K23" s="7">
        <v>45952</v>
      </c>
    </row>
    <row r="24" spans="1:11" ht="45.75" customHeight="1">
      <c r="A24" s="21"/>
      <c r="B24" s="13">
        <v>6</v>
      </c>
      <c r="C24" s="10" t="s">
        <v>37</v>
      </c>
      <c r="D24" s="10" t="s">
        <v>38</v>
      </c>
      <c r="E24" s="10" t="s">
        <v>18</v>
      </c>
      <c r="F24" s="10" t="s">
        <v>39</v>
      </c>
      <c r="G24" s="10"/>
      <c r="H24" s="4">
        <v>13300</v>
      </c>
      <c r="I24" s="9" t="s">
        <v>13</v>
      </c>
      <c r="J24" s="10">
        <v>1</v>
      </c>
      <c r="K24" s="7" t="s">
        <v>28</v>
      </c>
    </row>
    <row r="25" spans="2:11" ht="45.75" customHeight="1">
      <c r="B25" s="13">
        <v>7</v>
      </c>
      <c r="C25" s="10" t="s">
        <v>40</v>
      </c>
      <c r="D25" s="10" t="s">
        <v>38</v>
      </c>
      <c r="E25" s="10" t="s">
        <v>19</v>
      </c>
      <c r="F25" s="10" t="s">
        <v>39</v>
      </c>
      <c r="G25" s="10"/>
      <c r="H25" s="4">
        <v>19950</v>
      </c>
      <c r="I25" s="9" t="s">
        <v>13</v>
      </c>
      <c r="J25" s="10">
        <v>1</v>
      </c>
      <c r="K25" s="7" t="s">
        <v>28</v>
      </c>
    </row>
    <row r="26" spans="2:11" ht="57.75" customHeight="1">
      <c r="B26" s="13">
        <v>8</v>
      </c>
      <c r="C26" s="24" t="s">
        <v>47</v>
      </c>
      <c r="D26" s="24" t="s">
        <v>43</v>
      </c>
      <c r="E26" s="24" t="s">
        <v>48</v>
      </c>
      <c r="F26" s="24" t="s">
        <v>44</v>
      </c>
      <c r="G26" s="24" t="s">
        <v>45</v>
      </c>
      <c r="H26" s="26">
        <v>10296</v>
      </c>
      <c r="I26" s="27" t="s">
        <v>46</v>
      </c>
      <c r="J26" s="24">
        <v>1</v>
      </c>
      <c r="K26" s="23">
        <v>46022</v>
      </c>
    </row>
    <row r="27" spans="2:11" ht="45.75" customHeight="1">
      <c r="B27" s="39"/>
      <c r="C27" s="40"/>
      <c r="D27" s="40"/>
      <c r="E27" s="40"/>
      <c r="F27" s="40"/>
      <c r="G27" s="40"/>
      <c r="H27" s="41"/>
      <c r="I27" s="42"/>
      <c r="J27" s="40"/>
      <c r="K27" s="43"/>
    </row>
    <row r="28" spans="2:7" ht="12.75">
      <c r="B28" s="15"/>
      <c r="C28" s="22" t="s">
        <v>49</v>
      </c>
      <c r="E28" s="25"/>
      <c r="F28" s="25"/>
      <c r="G28" s="25"/>
    </row>
  </sheetData>
  <sheetProtection/>
  <mergeCells count="11">
    <mergeCell ref="F14:F19"/>
    <mergeCell ref="B2:C7"/>
    <mergeCell ref="H14:H19"/>
    <mergeCell ref="I14:I19"/>
    <mergeCell ref="J14:J19"/>
    <mergeCell ref="K14:K19"/>
    <mergeCell ref="G14:G19"/>
    <mergeCell ref="B14:B19"/>
    <mergeCell ref="C14:C19"/>
    <mergeCell ref="D14:D19"/>
    <mergeCell ref="E14:E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Gabriella Sparano</dc:creator>
  <cp:keywords/>
  <dc:description/>
  <cp:lastModifiedBy>Maria Anna Montuori</cp:lastModifiedBy>
  <cp:lastPrinted>2022-05-31T07:55:54Z</cp:lastPrinted>
  <dcterms:created xsi:type="dcterms:W3CDTF">2016-02-11T11:20:49Z</dcterms:created>
  <dcterms:modified xsi:type="dcterms:W3CDTF">2023-06-05T13:48:59Z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